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8A0E2742-2771-4C13-B602-326D7D6E0BDB}" xr6:coauthVersionLast="47" xr6:coauthVersionMax="47" xr10:uidLastSave="{00000000-0000-0000-0000-000000000000}"/>
  <bookViews>
    <workbookView xWindow="-120" yWindow="-120" windowWidth="29040" windowHeight="15720" xr2:uid="{23A680F9-51D5-42A2-8687-5F5BCE56DF39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E75" i="1"/>
  <c r="E74" i="1"/>
  <c r="C76" i="1"/>
  <c r="C75" i="1"/>
  <c r="C74" i="1"/>
  <c r="D72" i="1"/>
  <c r="D82" i="1"/>
  <c r="D84" i="1"/>
  <c r="E72" i="1"/>
  <c r="E82" i="1"/>
  <c r="E84" i="1"/>
  <c r="C72" i="1"/>
  <c r="C82" i="1"/>
  <c r="C84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C64" i="1"/>
  <c r="C66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E64" i="1"/>
  <c r="E66" i="1"/>
  <c r="E22" i="1"/>
  <c r="E24" i="1"/>
  <c r="E26" i="1"/>
  <c r="E35" i="1"/>
  <c r="D22" i="1"/>
  <c r="D24" i="1"/>
  <c r="D26" i="1"/>
  <c r="D35" i="1"/>
  <c r="C22" i="1"/>
  <c r="C24" i="1"/>
  <c r="C26" i="1"/>
  <c r="C35" i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<sst xmlns="http://schemas.openxmlformats.org/spreadsheetml/2006/main" count="70" uniqueCount="46">
  <si>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</si>
  <si>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</si>
  <si>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</si>
  <si>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</si>
  <si>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</si>
  <si>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</si>
  <si>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</si>
  <si>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</si>
  <si>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</si>
  <si>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</si>
  <si>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</si>
  <si>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</si>
  <si>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</si>
  <si>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</si>
  <si>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</si>
  <si>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</si>
  <si>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</si>
  <si>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</si>
  <si>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</si>
  <si>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</si>
  <si>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</si>
  <si>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</si>
  <si>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</si>
  <si>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</si>
  <si>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</si>
  <si>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</si>
  <si>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</si>
  <si>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</si>
  <si>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</si>
  <si>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</si>
  <si>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</si>
  <si>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</si>
  <si>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</si>
  <si>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</si>
  <si>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</si>
  <si>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</si>
  <si>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</si>
  <si>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</si>
  <si>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</si>
  <si>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</si>
  <si>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</si>
  <si>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</si>
  <si>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</si>
  <si>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</si>
  <si>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DIF Municipal de Huichapan,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</si>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</sst>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2" fontId="4" fillId="2" borderId="10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A0FC-9F9E-4603-9289-0F1D28573C42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6" t="s">
        <v>44</v>
      </c>
      <c r="C2" s="37"/>
      <c r="D2" s="37"/>
      <c r="E2" s="38"/>
    </row>
    <row r="3" spans="2:5" x14ac:dyDescent="0.2">
      <c r="B3" s="39" t="s">
        <v>0</v>
      </c>
      <c r="C3" s="40"/>
      <c r="D3" s="40"/>
      <c r="E3" s="41"/>
    </row>
    <row r="4" spans="2:5" x14ac:dyDescent="0.2">
      <c r="B4" s="39" t="s">
        <v>45</v>
      </c>
      <c r="C4" s="40"/>
      <c r="D4" s="40"/>
      <c r="E4" s="41"/>
    </row>
    <row r="5" spans="2:5" ht="13.5" thickBot="1" x14ac:dyDescent="0.25">
      <c r="B5" s="42" t="s">
        <v>1</v>
      </c>
      <c r="C5" s="43"/>
      <c r="D5" s="43"/>
      <c r="E5" s="44"/>
    </row>
    <row r="6" spans="2:5" ht="13.5" thickBot="1" x14ac:dyDescent="0.25">
      <c r="B6" s="2"/>
      <c r="C6" s="2"/>
      <c r="D6" s="2"/>
      <c r="E6" s="2"/>
    </row>
    <row r="7" spans="2:5" x14ac:dyDescent="0.2">
      <c r="B7" s="45" t="s">
        <v>2</v>
      </c>
      <c r="C7" s="3" t="s">
        <v>3</v>
      </c>
      <c r="D7" s="47" t="s">
        <v>5</v>
      </c>
      <c r="E7" s="3" t="s">
        <v>6</v>
      </c>
    </row>
    <row r="8" spans="2:5" ht="13.5" thickBot="1" x14ac:dyDescent="0.25">
      <c r="B8" s="46"/>
      <c r="C8" s="4" t="s">
        <v>4</v>
      </c>
      <c r="D8" s="48"/>
      <c r="E8" s="4" t="s">
        <v>7</v>
      </c>
    </row>
    <row r="9" spans="2:5" x14ac:dyDescent="0.2">
      <c r="B9" s="7" t="s">
        <v>8</v>
      </c>
      <c r="C9" s="8">
        <f>SUM(C10:C12)</f>
        <v>3060448.2</v>
      </c>
      <c r="D9" s="8">
        <f>SUM(D10:D12)</f>
        <v>479618.28</v>
      </c>
      <c r="E9" s="8">
        <f>SUM(E10:E12)</f>
        <v>479618.28</v>
      </c>
    </row>
    <row r="10" spans="2:5" x14ac:dyDescent="0.2">
      <c r="B10" s="9" t="s">
        <v>9</v>
      </c>
      <c r="C10" s="6">
        <v>3060448.2</v>
      </c>
      <c r="D10" s="6">
        <v>479618.28</v>
      </c>
      <c r="E10" s="6">
        <v>479618.28</v>
      </c>
    </row>
    <row r="11" spans="2:5" x14ac:dyDescent="0.2">
      <c r="B11" s="9" t="s">
        <v>10</v>
      </c>
      <c r="C11" s="6"/>
      <c r="D11" s="6"/>
      <c r="E11" s="6"/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3060448.2</v>
      </c>
      <c r="D14" s="8">
        <f>SUM(D15:D16)</f>
        <v>1944881.95</v>
      </c>
      <c r="E14" s="8">
        <f>SUM(E15:E16)</f>
        <v>1944881.95</v>
      </c>
    </row>
    <row r="15" spans="2:5" x14ac:dyDescent="0.2">
      <c r="B15" s="9" t="s">
        <v>12</v>
      </c>
      <c r="C15" s="6">
        <v>3060448.2</v>
      </c>
      <c r="D15" s="6">
        <v>1944881.95</v>
      </c>
      <c r="E15" s="6">
        <v>1944881.95</v>
      </c>
    </row>
    <row r="16" spans="2:5" x14ac:dyDescent="0.2">
      <c r="B16" s="9" t="s">
        <v>13</v>
      </c>
      <c r="C16" s="6"/>
      <c r="D16" s="6"/>
      <c r="E16" s="6"/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</v>
      </c>
      <c r="D22" s="7">
        <f>D9-D14+D18</f>
        <v>-1465263.67</v>
      </c>
      <c r="E22" s="7">
        <f>E9-E14+E18</f>
        <v>-1465263.67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</v>
      </c>
      <c r="D24" s="7">
        <f>D22-D12</f>
        <v>-1465263.67</v>
      </c>
      <c r="E24" s="7">
        <f>E22-E12</f>
        <v>-1465263.67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</v>
      </c>
      <c r="D26" s="8">
        <f>D24-D18</f>
        <v>-1465263.67</v>
      </c>
      <c r="E26" s="8">
        <f>E24-E18</f>
        <v>-1465263.67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35"/>
      <c r="C28" s="35"/>
      <c r="D28" s="35"/>
      <c r="E28" s="35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</v>
      </c>
      <c r="D35" s="8">
        <f>D26+D31</f>
        <v>-1465263.67</v>
      </c>
      <c r="E35" s="8">
        <f>E26+E31</f>
        <v>-1465263.67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3.5" thickBot="1" x14ac:dyDescent="0.25">
      <c r="B39" s="50"/>
      <c r="C39" s="54"/>
      <c r="D39" s="52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3.5" thickBot="1" x14ac:dyDescent="0.25">
      <c r="B52" s="50"/>
      <c r="C52" s="20" t="s">
        <v>21</v>
      </c>
      <c r="D52" s="52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3060448.2</v>
      </c>
      <c r="D54" s="26">
        <f>D10</f>
        <v>479618.28</v>
      </c>
      <c r="E54" s="26">
        <f>E10</f>
        <v>479618.28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3060448.2</v>
      </c>
      <c r="D60" s="22">
        <f>D15</f>
        <v>1944881.95</v>
      </c>
      <c r="E60" s="22">
        <f>E15</f>
        <v>1944881.95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</v>
      </c>
      <c r="D64" s="23">
        <f>D54+D56-D60+D62</f>
        <v>-1465263.67</v>
      </c>
      <c r="E64" s="23">
        <f>E54+E56-E60+E62</f>
        <v>-1465263.67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</v>
      </c>
      <c r="D66" s="23">
        <f>D64-D56</f>
        <v>-1465263.67</v>
      </c>
      <c r="E66" s="23">
        <f>E64-E56</f>
        <v>-1465263.67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3.5" thickBot="1" x14ac:dyDescent="0.25">
      <c r="B70" s="50"/>
      <c r="C70" s="54"/>
      <c r="D70" s="52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0</v>
      </c>
      <c r="D72" s="26">
        <f>D11</f>
        <v>0</v>
      </c>
      <c r="E72" s="26">
        <f>E11</f>
        <v>0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0</v>
      </c>
      <c r="D78" s="22">
        <f>D16</f>
        <v>0</v>
      </c>
      <c r="E78" s="22">
        <f>E16</f>
        <v>0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0</v>
      </c>
      <c r="D82" s="23">
        <f>D72+D74-D78+D80</f>
        <v>0</v>
      </c>
      <c r="E82" s="23">
        <f>E72+E74-E78+E80</f>
        <v>0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0</v>
      </c>
      <c r="D84" s="23">
        <f>D82-D74</f>
        <v>0</v>
      </c>
      <c r="E84" s="23">
        <f>E82-E74</f>
        <v>0</v>
      </c>
    </row>
    <row r="85" spans="2:5" ht="13.5" thickBot="1" x14ac:dyDescent="0.25">
      <c r="B85" s="27"/>
      <c r="C85" s="28"/>
      <c r="D85" s="27"/>
      <c r="E85" s="27"/>
    </row>
  </sheetData>
  <mergeCells count="15"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2025-10-08T23:41:32Z</cp:lastPrinted>
  <dcterms:created xsi:type="dcterms:W3CDTF">2016-10-11T20:00:09Z</dcterms:created>
  <dcterms:modified xsi:type="dcterms:W3CDTF">2025-10-08T23:41:38Z</dcterms:modified>
</cp:coreProperties>
</file>