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C47" i="1" s="1"/>
  <c r="C62" i="1" s="1"/>
  <c r="D17" i="1"/>
  <c r="D9" i="1"/>
  <c r="D47" i="1" s="1"/>
  <c r="D62" i="1" s="1"/>
  <c r="C9" i="1"/>
  <c r="F79" i="1"/>
  <c r="G79" i="1"/>
  <c r="F47" i="1"/>
  <c r="F59" i="1" s="1"/>
  <c r="F81" i="1" s="1"/>
  <c r="G47" i="1"/>
  <c r="G59" i="1"/>
  <c r="G81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<sst xmlns="http://schemas.openxmlformats.org/spreadsheetml/2006/main" count="127" uniqueCount="124">
  <si>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</si>
  <si>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</si>
  <si>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</si>
  <si>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</si>
  <si>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</si>
  <si>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</si>
  <si>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</si>
  <si>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</si>
  <si>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</si>
  <si>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</si>
  <si>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</si>
  <si>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</si>
  <si>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</si>
  <si>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</si>
  <si>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</si>
  <si>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</si>
  <si>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</si>
  <si>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</si>
  <si>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</si>
  <si>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</si>
  <si>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</si>
  <si>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</si>
  <si>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</si>
  <si>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</si>
  <si>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</si>
  <si>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</si>
  <si>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</si>
  <si>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</si>
  <si>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</si>
  <si>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</si>
  <si>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</si>
  <si>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</si>
  <si>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</si>
  <si>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</si>
  <si>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</si>
  <si>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</si>
  <si>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</si>
  <si>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</si>
  <si>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</si>
  <si>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</si>
  <si>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</si>
  <si>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</si>
  <si>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</si>
  <si>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</si>
  <si>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</si>
  <si>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</si>
  <si>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</si>
  <si>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</si>
  <si>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</si>
  <si>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</si>
  <si>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</si>
  <si>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</si>
  <si>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</si>
  <si>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</si>
  <si>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</si>
  <si>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</si>
  <si>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</si>
  <si>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</si>
  <si>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</si>
  <si>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</si>
  <si>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</si>
  <si>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</si>
  <si>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</si>
  <si>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</si>
  <si>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</si>
  <si>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</si>
  <si>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</si>
  <si>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</si>
  <si>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</si>
  <si>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</si>
  <si>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</si>
  <si>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</si>
  <si>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</si>
  <si>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</si>
  <si>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</si>
  <si>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</si>
  <si>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</si>
  <si>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</si>
  <si>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</si>
  <si>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</si>
  <si>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</si>
  <si>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</si>
  <si>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</si>
  <si>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</si>
  <si>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</si>
  <si>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</si>
  <si>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</si>
  <si>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</si>
  <si>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</si>
  <si>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</si>
  <si>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</si>
  <si>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</si>
  <si>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</si>
  <si>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</si>
  <si>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</si>
  <si>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</si>
  <si>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</si>
  <si>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</si>
  <si>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</si>
  <si>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</si>
  <si>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</si>
  <si>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</si>
  <si>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</si>
  <si>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</si>
  <si>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</si>
  <si>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</si>
  <si>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</si>
  <si>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</si>
  <si>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</si>
  <si>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</si>
  <si>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</si>
  <si>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</si>
  <si>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</si>
  <si>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</si>
  <si>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</si>
  <si>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</si>
  <si>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</si>
  <si>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</si>
  <si>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</si>
  <si>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</si>
  <si>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DIF Municipal de Huichapan, Hidalgo (a)</t>
  </si>
  <si>
    <t>Al 31 de diciembre de 2024 y al 30 de Junio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</si>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</sst>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40" sqref="E40"/>
    </sheetView>
  </sheetViews>
  <sheetFormatPr baseColWidth="10" defaultRowHeight="12.75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/>
    <row r="2" spans="2:7">
      <c r="B2" s="20" t="s">
        <v>120</v>
      </c>
      <c r="C2" s="21"/>
      <c r="D2" s="21"/>
      <c r="E2" s="21"/>
      <c r="F2" s="21"/>
      <c r="G2" s="22"/>
    </row>
    <row r="3" spans="2:7">
      <c r="B3" s="23" t="s">
        <v>0</v>
      </c>
      <c r="C3" s="24"/>
      <c r="D3" s="24"/>
      <c r="E3" s="24"/>
      <c r="F3" s="24"/>
      <c r="G3" s="25"/>
    </row>
    <row r="4" spans="2:7">
      <c r="B4" s="23" t="s">
        <v>121</v>
      </c>
      <c r="C4" s="24"/>
      <c r="D4" s="24"/>
      <c r="E4" s="24"/>
      <c r="F4" s="24"/>
      <c r="G4" s="25"/>
    </row>
    <row r="5" spans="2:7" ht="13.5" thickBot="1">
      <c r="B5" s="26" t="s">
        <v>1</v>
      </c>
      <c r="C5" s="27"/>
      <c r="D5" s="27"/>
      <c r="E5" s="27"/>
      <c r="F5" s="27"/>
      <c r="G5" s="28"/>
    </row>
    <row r="6" spans="2:7" ht="39" thickBot="1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>
      <c r="B7" s="6" t="s">
        <v>3</v>
      </c>
      <c r="C7" s="7"/>
      <c r="D7" s="7"/>
      <c r="E7" s="8" t="s">
        <v>4</v>
      </c>
      <c r="F7" s="7"/>
      <c r="G7" s="7"/>
    </row>
    <row r="8" spans="2:7">
      <c r="B8" s="6" t="s">
        <v>5</v>
      </c>
      <c r="C8" s="9"/>
      <c r="D8" s="9"/>
      <c r="E8" s="8" t="s">
        <v>6</v>
      </c>
      <c r="F8" s="9"/>
      <c r="G8" s="9"/>
    </row>
    <row r="9" spans="2:7" ht="25.5">
      <c r="B9" s="10" t="s">
        <v>7</v>
      </c>
      <c r="C9" s="9">
        <f>SUM(C10:C16)</f>
        <v>218167.54</v>
      </c>
      <c r="D9" s="9">
        <f>SUM(D10:D16)</f>
        <v>48014.37</v>
      </c>
      <c r="E9" s="11" t="s">
        <v>8</v>
      </c>
      <c r="F9" s="9">
        <f>SUM(F10:F18)</f>
        <v>133504.09</v>
      </c>
      <c r="G9" s="9">
        <f>SUM(G10:G18)</f>
        <v>178161.61</v>
      </c>
    </row>
    <row r="10" spans="2:7">
      <c r="B10" s="12" t="s">
        <v>9</v>
      </c>
      <c r="C10" s="9">
        <v>15356.85</v>
      </c>
      <c r="D10" s="9">
        <v>333.83</v>
      </c>
      <c r="E10" s="13" t="s">
        <v>10</v>
      </c>
      <c r="F10" s="9">
        <v>120.42</v>
      </c>
      <c r="G10" s="9">
        <v>120.42</v>
      </c>
    </row>
    <row r="11" spans="2:7">
      <c r="B11" s="12" t="s">
        <v>11</v>
      </c>
      <c r="C11" s="9">
        <v>202810.69</v>
      </c>
      <c r="D11" s="9">
        <v>47680.54</v>
      </c>
      <c r="E11" s="13" t="s">
        <v>12</v>
      </c>
      <c r="F11" s="9">
        <v>36576.29</v>
      </c>
      <c r="G11" s="9">
        <v>81233.81</v>
      </c>
    </row>
    <row r="12" spans="2:7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>
      <c r="B14" s="12" t="s">
        <v>17</v>
      </c>
      <c r="C14" s="9">
        <v>0</v>
      </c>
      <c r="D14" s="9">
        <v>0</v>
      </c>
      <c r="E14" s="13" t="s">
        <v>18</v>
      </c>
      <c r="F14" s="9">
        <v>-1007.33</v>
      </c>
      <c r="G14" s="9">
        <v>-1007.33</v>
      </c>
    </row>
    <row r="15" spans="2:7" ht="25.5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>
      <c r="B16" s="12" t="s">
        <v>21</v>
      </c>
      <c r="C16" s="9">
        <v>0</v>
      </c>
      <c r="D16" s="9">
        <v>0</v>
      </c>
      <c r="E16" s="13" t="s">
        <v>22</v>
      </c>
      <c r="F16" s="9">
        <v>99533.03</v>
      </c>
      <c r="G16" s="9">
        <v>99533.03</v>
      </c>
    </row>
    <row r="17" spans="2:7" ht="25.5">
      <c r="B17" s="10" t="s">
        <v>23</v>
      </c>
      <c r="C17" s="9">
        <f>SUM(C18:C24)</f>
        <v>147006.01999999999</v>
      </c>
      <c r="D17" s="9">
        <f>SUM(D18:D24)</f>
        <v>129846.02</v>
      </c>
      <c r="E17" s="13" t="s">
        <v>24</v>
      </c>
      <c r="F17" s="9">
        <v>0</v>
      </c>
      <c r="G17" s="9">
        <v>0</v>
      </c>
    </row>
    <row r="18" spans="2:7">
      <c r="B18" s="12" t="s">
        <v>25</v>
      </c>
      <c r="C18" s="9">
        <v>0</v>
      </c>
      <c r="D18" s="9">
        <v>0</v>
      </c>
      <c r="E18" s="13" t="s">
        <v>26</v>
      </c>
      <c r="F18" s="9">
        <v>-1718.32</v>
      </c>
      <c r="G18" s="9">
        <v>-1718.32</v>
      </c>
    </row>
    <row r="19" spans="2:7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>
      <c r="B20" s="12" t="s">
        <v>29</v>
      </c>
      <c r="C20" s="9">
        <v>147006.03</v>
      </c>
      <c r="D20" s="9">
        <v>129846.03</v>
      </c>
      <c r="E20" s="13" t="s">
        <v>30</v>
      </c>
      <c r="F20" s="9">
        <v>0</v>
      </c>
      <c r="G20" s="9">
        <v>0</v>
      </c>
    </row>
    <row r="21" spans="2:7">
      <c r="B21" s="12" t="s">
        <v>31</v>
      </c>
      <c r="C21" s="9">
        <v>-0.01</v>
      </c>
      <c r="D21" s="9">
        <v>-0.01</v>
      </c>
      <c r="E21" s="14" t="s">
        <v>32</v>
      </c>
      <c r="F21" s="9">
        <v>0</v>
      </c>
      <c r="G21" s="9">
        <v>0</v>
      </c>
    </row>
    <row r="22" spans="2:7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ht="25.5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ht="25.5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>
      <c r="B46" s="10"/>
      <c r="C46" s="9"/>
      <c r="D46" s="9"/>
      <c r="E46" s="11"/>
      <c r="F46" s="9"/>
      <c r="G46" s="9"/>
    </row>
    <row r="47" spans="2:7" ht="25.5">
      <c r="B47" s="6" t="s">
        <v>81</v>
      </c>
      <c r="C47" s="9">
        <f>C9+C17+C25+C31+C37+C38+C41</f>
        <v>365173.56</v>
      </c>
      <c r="D47" s="9">
        <f>D9+D17+D25+D31+D37+D38+D41</f>
        <v>177860.39</v>
      </c>
      <c r="E47" s="8" t="s">
        <v>82</v>
      </c>
      <c r="F47" s="9">
        <f>F9+F19+F23+F26+F27+F31+F38+F42</f>
        <v>133504.09</v>
      </c>
      <c r="G47" s="9">
        <f>G9+G19+G23+G26+G27+G31+G38+G42</f>
        <v>178161.61</v>
      </c>
    </row>
    <row r="48" spans="2:7">
      <c r="B48" s="6"/>
      <c r="C48" s="9"/>
      <c r="D48" s="9"/>
      <c r="E48" s="8"/>
      <c r="F48" s="9"/>
      <c r="G48" s="9"/>
    </row>
    <row r="49" spans="2:7">
      <c r="B49" s="6" t="s">
        <v>83</v>
      </c>
      <c r="C49" s="9"/>
      <c r="D49" s="9"/>
      <c r="E49" s="8" t="s">
        <v>84</v>
      </c>
      <c r="F49" s="9"/>
      <c r="G49" s="9"/>
    </row>
    <row r="50" spans="2:7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>
      <c r="B53" s="10" t="s">
        <v>91</v>
      </c>
      <c r="C53" s="9">
        <v>1354616.98</v>
      </c>
      <c r="D53" s="9">
        <v>1338103.6100000001</v>
      </c>
      <c r="E53" s="11" t="s">
        <v>92</v>
      </c>
      <c r="F53" s="9">
        <v>0</v>
      </c>
      <c r="G53" s="9">
        <v>0</v>
      </c>
    </row>
    <row r="54" spans="2:7" ht="25.5">
      <c r="B54" s="10" t="s">
        <v>93</v>
      </c>
      <c r="C54" s="9">
        <v>99260.2</v>
      </c>
      <c r="D54" s="9">
        <v>84260.2</v>
      </c>
      <c r="E54" s="11" t="s">
        <v>94</v>
      </c>
      <c r="F54" s="9">
        <v>0</v>
      </c>
      <c r="G54" s="9">
        <v>0</v>
      </c>
    </row>
    <row r="55" spans="2:7" ht="25.5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>
      <c r="B59" s="10"/>
      <c r="C59" s="9"/>
      <c r="D59" s="9"/>
      <c r="E59" s="8" t="s">
        <v>101</v>
      </c>
      <c r="F59" s="9">
        <f>F47+F57</f>
        <v>133504.09</v>
      </c>
      <c r="G59" s="9">
        <f>G47+G57</f>
        <v>178161.61</v>
      </c>
    </row>
    <row r="60" spans="2:7" ht="25.5">
      <c r="B60" s="6" t="s">
        <v>102</v>
      </c>
      <c r="C60" s="9">
        <f>SUM(C50:C58)</f>
        <v>1453877.18</v>
      </c>
      <c r="D60" s="9">
        <f>SUM(D50:D58)</f>
        <v>1422363.81</v>
      </c>
      <c r="E60" s="11"/>
      <c r="F60" s="9"/>
      <c r="G60" s="9"/>
    </row>
    <row r="61" spans="2:7">
      <c r="B61" s="10"/>
      <c r="C61" s="9"/>
      <c r="D61" s="9"/>
      <c r="E61" s="8" t="s">
        <v>103</v>
      </c>
      <c r="F61" s="9"/>
      <c r="G61" s="9"/>
    </row>
    <row r="62" spans="2:7">
      <c r="B62" s="6" t="s">
        <v>104</v>
      </c>
      <c r="C62" s="9">
        <f>C47+C60</f>
        <v>1819050.74</v>
      </c>
      <c r="D62" s="9">
        <f>D47+D60</f>
        <v>1600224.2000000002</v>
      </c>
      <c r="E62" s="8"/>
      <c r="F62" s="9"/>
      <c r="G62" s="9"/>
    </row>
    <row r="63" spans="2:7" ht="25.5">
      <c r="B63" s="10"/>
      <c r="C63" s="9"/>
      <c r="D63" s="9"/>
      <c r="E63" s="8" t="s">
        <v>105</v>
      </c>
      <c r="F63" s="9">
        <f>SUM(F64:F66)</f>
        <v>276984.48</v>
      </c>
      <c r="G63" s="9">
        <f>SUM(G64:G66)</f>
        <v>276984.48</v>
      </c>
    </row>
    <row r="64" spans="2:7">
      <c r="B64" s="10"/>
      <c r="C64" s="9"/>
      <c r="D64" s="9"/>
      <c r="E64" s="11" t="s">
        <v>106</v>
      </c>
      <c r="F64" s="9">
        <v>276984.48</v>
      </c>
      <c r="G64" s="9">
        <v>276984.48</v>
      </c>
    </row>
    <row r="65" spans="2:7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>
      <c r="B67" s="10"/>
      <c r="C67" s="9"/>
      <c r="D67" s="9"/>
      <c r="E67" s="11"/>
      <c r="F67" s="9"/>
      <c r="G67" s="9"/>
    </row>
    <row r="68" spans="2:7" ht="25.5">
      <c r="B68" s="10"/>
      <c r="C68" s="9"/>
      <c r="D68" s="9"/>
      <c r="E68" s="8" t="s">
        <v>109</v>
      </c>
      <c r="F68" s="9">
        <f>SUM(F69:F73)</f>
        <v>1407724.17</v>
      </c>
      <c r="G68" s="9">
        <f>SUM(G69:G73)</f>
        <v>1144240.1100000001</v>
      </c>
    </row>
    <row r="69" spans="2:7">
      <c r="B69" s="10"/>
      <c r="C69" s="9"/>
      <c r="D69" s="9"/>
      <c r="E69" s="11" t="s">
        <v>110</v>
      </c>
      <c r="F69" s="9">
        <v>263484.06</v>
      </c>
      <c r="G69" s="9">
        <v>-87663.17</v>
      </c>
    </row>
    <row r="70" spans="2:7">
      <c r="B70" s="10"/>
      <c r="C70" s="9"/>
      <c r="D70" s="9"/>
      <c r="E70" s="11" t="s">
        <v>111</v>
      </c>
      <c r="F70" s="9">
        <v>1134460.68</v>
      </c>
      <c r="G70" s="9">
        <v>1222123.8500000001</v>
      </c>
    </row>
    <row r="71" spans="2:7">
      <c r="B71" s="10"/>
      <c r="C71" s="9"/>
      <c r="D71" s="9"/>
      <c r="E71" s="11" t="s">
        <v>112</v>
      </c>
      <c r="F71" s="9">
        <v>9779.43</v>
      </c>
      <c r="G71" s="9">
        <v>9779.43</v>
      </c>
    </row>
    <row r="72" spans="2:7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>
      <c r="B74" s="10"/>
      <c r="C74" s="9"/>
      <c r="D74" s="9"/>
      <c r="E74" s="11"/>
      <c r="F74" s="9"/>
      <c r="G74" s="9"/>
    </row>
    <row r="75" spans="2:7" ht="25.5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>
      <c r="B78" s="10"/>
      <c r="C78" s="9"/>
      <c r="D78" s="9"/>
      <c r="E78" s="11"/>
      <c r="F78" s="9"/>
      <c r="G78" s="9"/>
    </row>
    <row r="79" spans="2:7">
      <c r="B79" s="10"/>
      <c r="C79" s="9"/>
      <c r="D79" s="9"/>
      <c r="E79" s="8" t="s">
        <v>118</v>
      </c>
      <c r="F79" s="9">
        <f>F63+F68+F75</f>
        <v>1684708.65</v>
      </c>
      <c r="G79" s="9">
        <f>G63+G68+G75</f>
        <v>1421224.59</v>
      </c>
    </row>
    <row r="80" spans="2:7">
      <c r="B80" s="10"/>
      <c r="C80" s="9"/>
      <c r="D80" s="9"/>
      <c r="E80" s="11"/>
      <c r="F80" s="9"/>
      <c r="G80" s="9"/>
    </row>
    <row r="81" spans="2:7" ht="25.5">
      <c r="B81" s="10"/>
      <c r="C81" s="9"/>
      <c r="D81" s="9"/>
      <c r="E81" s="8" t="s">
        <v>119</v>
      </c>
      <c r="F81" s="9">
        <f>F59+F79</f>
        <v>1818212.74</v>
      </c>
      <c r="G81" s="9">
        <f>G59+G79</f>
        <v>1599386.2000000002</v>
      </c>
    </row>
    <row r="82" spans="2:7" ht="13.5" thickBot="1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31496062992125984" right="0.31496062992125984" top="0.74803149606299213" bottom="0.74803149606299213" header="0.31496062992125984" footer="0.31496062992125984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2025-07-05T18:40:58Z</cp:lastPrinted>
  <dcterms:created xsi:type="dcterms:W3CDTF">2016-10-11T18:36:49Z</dcterms:created>
  <dcterms:modified xsi:type="dcterms:W3CDTF">2025-07-05T18:45:32Z</dcterms:modified>
</cp:coreProperties>
</file>