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3 Información en Materia de Disciplina Financiera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52511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0" i="1"/>
  <c r="D68" i="1"/>
  <c r="G68" i="1"/>
  <c r="D71" i="1"/>
  <c r="G71" i="1"/>
  <c r="D72" i="1"/>
  <c r="D73" i="1"/>
  <c r="G73" i="1"/>
  <c r="D74" i="1"/>
  <c r="D75" i="1"/>
  <c r="D76" i="1"/>
  <c r="D77" i="1"/>
  <c r="G77" i="1"/>
  <c r="D69" i="1"/>
  <c r="D61" i="1"/>
  <c r="D62" i="1"/>
  <c r="D63" i="1"/>
  <c r="D64" i="1"/>
  <c r="D65" i="1"/>
  <c r="D66" i="1"/>
  <c r="D60" i="1"/>
  <c r="G60" i="1"/>
  <c r="D51" i="1"/>
  <c r="D52" i="1"/>
  <c r="D53" i="1"/>
  <c r="D54" i="1"/>
  <c r="D55" i="1"/>
  <c r="D56" i="1"/>
  <c r="D57" i="1"/>
  <c r="G57" i="1"/>
  <c r="D50" i="1"/>
  <c r="D49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D38" i="1"/>
  <c r="D39" i="1"/>
  <c r="G39" i="1"/>
  <c r="D40" i="1"/>
  <c r="G40" i="1"/>
  <c r="D32" i="1"/>
  <c r="D24" i="1"/>
  <c r="D25" i="1"/>
  <c r="D26" i="1"/>
  <c r="G26" i="1"/>
  <c r="D27" i="1"/>
  <c r="G27" i="1"/>
  <c r="D28" i="1"/>
  <c r="G28" i="1"/>
  <c r="D29" i="1"/>
  <c r="G29" i="1"/>
  <c r="D23" i="1"/>
  <c r="G23" i="1"/>
  <c r="D14" i="1"/>
  <c r="D15" i="1"/>
  <c r="D16" i="1"/>
  <c r="G16" i="1"/>
  <c r="D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/>
  <c r="B49" i="1"/>
  <c r="B48" i="1"/>
  <c r="C42" i="1"/>
  <c r="E42" i="1"/>
  <c r="F42" i="1"/>
  <c r="B42" i="1"/>
  <c r="C31" i="1"/>
  <c r="D31" i="1"/>
  <c r="G31" i="1"/>
  <c r="E31" i="1"/>
  <c r="F31" i="1"/>
  <c r="B31" i="1"/>
  <c r="C22" i="1"/>
  <c r="C11" i="1"/>
  <c r="E22" i="1"/>
  <c r="F22" i="1"/>
  <c r="F11" i="1"/>
  <c r="F85" i="1"/>
  <c r="B22" i="1"/>
  <c r="B11" i="1"/>
  <c r="B85" i="1"/>
  <c r="C12" i="1"/>
  <c r="E12" i="1"/>
  <c r="E11" i="1"/>
  <c r="E85" i="1"/>
  <c r="F12" i="1"/>
  <c r="B12" i="1"/>
  <c r="G82" i="1"/>
  <c r="G69" i="1"/>
  <c r="G70" i="1"/>
  <c r="G72" i="1"/>
  <c r="G74" i="1"/>
  <c r="G75" i="1"/>
  <c r="G76" i="1"/>
  <c r="G61" i="1"/>
  <c r="G62" i="1"/>
  <c r="G63" i="1"/>
  <c r="G64" i="1"/>
  <c r="G65" i="1"/>
  <c r="G66" i="1"/>
  <c r="G51" i="1"/>
  <c r="G52" i="1"/>
  <c r="G53" i="1"/>
  <c r="G54" i="1"/>
  <c r="G55" i="1"/>
  <c r="G56" i="1"/>
  <c r="G45" i="1"/>
  <c r="G46" i="1"/>
  <c r="G34" i="1"/>
  <c r="G35" i="1"/>
  <c r="G37" i="1"/>
  <c r="G38" i="1"/>
  <c r="G32" i="1"/>
  <c r="G24" i="1"/>
  <c r="G25" i="1"/>
  <c r="G13" i="1"/>
  <c r="G15" i="1"/>
  <c r="G17" i="1"/>
  <c r="D79" i="1"/>
  <c r="G79" i="1"/>
  <c r="G80" i="1"/>
  <c r="G50" i="1"/>
  <c r="G14" i="1"/>
  <c r="G49" i="1"/>
  <c r="C85" i="1"/>
  <c r="D12" i="1"/>
  <c r="D42" i="1"/>
  <c r="G42" i="1"/>
  <c r="D59" i="1"/>
  <c r="G59" i="1"/>
  <c r="G12" i="1"/>
  <c r="D48" i="1"/>
  <c r="G48" i="1"/>
  <c r="D22" i="1"/>
  <c r="G22" i="1"/>
  <c r="G11" i="1"/>
  <c r="G85" i="1"/>
  <c r="D11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<sst xmlns="http://schemas.openxmlformats.org/spreadsheetml/2006/main" count="80" uniqueCount="48">
  <si>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</si>
  <si>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</si>
  <si>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</si>
  <si>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</si>
  <si>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</si>
  <si>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</si>
  <si>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</si>
  <si>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</si>
  <si>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</si>
  <si>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</si>
  <si>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</si>
  <si>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</si>
  <si>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</si>
  <si>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</si>
  <si>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</si>
  <si>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</si>
  <si>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</si>
  <si>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</si>
  <si>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</si>
  <si>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</si>
  <si>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</si>
  <si>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</si>
  <si>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</si>
  <si>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</si>
  <si>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</si>
  <si>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</si>
  <si>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</si>
  <si>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</si>
  <si>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</si>
  <si>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</si>
  <si>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</si>
  <si>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</si>
  <si>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</si>
  <si>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</si>
  <si>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</si>
  <si>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</si>
  <si>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</si>
  <si>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</si>
  <si>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</si>
  <si>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</si>
  <si>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</si>
  <si>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</si>
  <si>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</si>
  <si>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</si>
  <si>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</si>
  <si>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</si>
  <si>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DIF Municipal de Huichapan,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</si>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</sst>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/>
    <row r="2" spans="1:7">
      <c r="A2" s="16" t="s">
        <v>46</v>
      </c>
      <c r="B2" s="22"/>
      <c r="C2" s="22"/>
      <c r="D2" s="22"/>
      <c r="E2" s="22"/>
      <c r="F2" s="22"/>
      <c r="G2" s="23"/>
    </row>
    <row r="3" spans="1:7">
      <c r="A3" s="17" t="s">
        <v>0</v>
      </c>
      <c r="B3" s="24"/>
      <c r="C3" s="24"/>
      <c r="D3" s="24"/>
      <c r="E3" s="24"/>
      <c r="F3" s="24"/>
      <c r="G3" s="25"/>
    </row>
    <row r="4" spans="1:7">
      <c r="A4" s="17" t="s">
        <v>1</v>
      </c>
      <c r="B4" s="24"/>
      <c r="C4" s="24"/>
      <c r="D4" s="24"/>
      <c r="E4" s="24"/>
      <c r="F4" s="24"/>
      <c r="G4" s="25"/>
    </row>
    <row r="5" spans="1:7">
      <c r="A5" s="17" t="s">
        <v>47</v>
      </c>
      <c r="B5" s="24"/>
      <c r="C5" s="24"/>
      <c r="D5" s="24"/>
      <c r="E5" s="24"/>
      <c r="F5" s="24"/>
      <c r="G5" s="25"/>
    </row>
    <row r="6" spans="1:7" ht="13.5" thickBot="1">
      <c r="A6" s="18" t="s">
        <v>2</v>
      </c>
      <c r="B6" s="26"/>
      <c r="C6" s="26"/>
      <c r="D6" s="26"/>
      <c r="E6" s="26"/>
      <c r="F6" s="26"/>
      <c r="G6" s="27"/>
    </row>
    <row r="7" spans="1:7" ht="15.75" customHeight="1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>
      <c r="A8" s="17"/>
      <c r="B8" s="31"/>
      <c r="C8" s="32"/>
      <c r="D8" s="32"/>
      <c r="E8" s="32"/>
      <c r="F8" s="33"/>
      <c r="G8" s="20"/>
    </row>
    <row r="9" spans="1:7" ht="26.25" thickBot="1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>
      <c r="A10" s="7"/>
      <c r="B10" s="2"/>
      <c r="C10" s="2"/>
      <c r="D10" s="2"/>
      <c r="E10" s="2"/>
      <c r="F10" s="2"/>
      <c r="G10" s="2"/>
    </row>
    <row r="11" spans="1:7">
      <c r="A11" s="8" t="s">
        <v>11</v>
      </c>
      <c r="B11" s="4">
        <f t="shared" ref="B11:G11" si="0">B12+B22+B31+B42</f>
        <v>3060448.1999999997</v>
      </c>
      <c r="C11" s="4">
        <f t="shared" si="0"/>
        <v>0</v>
      </c>
      <c r="D11" s="4">
        <f t="shared" si="0"/>
        <v>3060448.1999999997</v>
      </c>
      <c r="E11" s="4">
        <f t="shared" si="0"/>
        <v>1329145.6099999999</v>
      </c>
      <c r="F11" s="4">
        <f t="shared" si="0"/>
        <v>1329145.6099999999</v>
      </c>
      <c r="G11" s="4">
        <f t="shared" si="0"/>
        <v>1731302.5899999999</v>
      </c>
    </row>
    <row r="12" spans="1:7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>
      <c r="A21" s="9"/>
      <c r="B21" s="5"/>
      <c r="C21" s="5"/>
      <c r="D21" s="5"/>
      <c r="E21" s="5"/>
      <c r="F21" s="5"/>
      <c r="G21" s="5"/>
    </row>
    <row r="22" spans="1:7">
      <c r="A22" s="8" t="s">
        <v>21</v>
      </c>
      <c r="B22" s="4">
        <f>SUM(B23:B29)</f>
        <v>3060448.1999999997</v>
      </c>
      <c r="C22" s="4">
        <f>SUM(C23:C29)</f>
        <v>0</v>
      </c>
      <c r="D22" s="4">
        <f>SUM(D23:D29)</f>
        <v>3060448.1999999997</v>
      </c>
      <c r="E22" s="4">
        <f>SUM(E23:E29)</f>
        <v>1329145.6099999999</v>
      </c>
      <c r="F22" s="4">
        <f>SUM(F23:F29)</f>
        <v>1329145.6099999999</v>
      </c>
      <c r="G22" s="4">
        <f t="shared" ref="G22:G29" si="3">D22-E22</f>
        <v>1731302.5899999999</v>
      </c>
    </row>
    <row r="23" spans="1:7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>
      <c r="A27" s="11" t="s">
        <v>26</v>
      </c>
      <c r="B27" s="5">
        <v>255265.44</v>
      </c>
      <c r="C27" s="5">
        <v>69053.73</v>
      </c>
      <c r="D27" s="5">
        <f t="shared" si="4"/>
        <v>324319.17</v>
      </c>
      <c r="E27" s="5">
        <v>199907.21</v>
      </c>
      <c r="F27" s="5">
        <v>199907.21</v>
      </c>
      <c r="G27" s="5">
        <f t="shared" si="3"/>
        <v>124411.95999999999</v>
      </c>
    </row>
    <row r="28" spans="1:7">
      <c r="A28" s="11" t="s">
        <v>27</v>
      </c>
      <c r="B28" s="5">
        <v>2805182.76</v>
      </c>
      <c r="C28" s="5">
        <v>-69053.73</v>
      </c>
      <c r="D28" s="5">
        <f t="shared" si="4"/>
        <v>2736129.03</v>
      </c>
      <c r="E28" s="5">
        <v>1129238.3999999999</v>
      </c>
      <c r="F28" s="5">
        <v>1129238.3999999999</v>
      </c>
      <c r="G28" s="5">
        <f t="shared" si="3"/>
        <v>1606890.63</v>
      </c>
    </row>
    <row r="29" spans="1:7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>
      <c r="A30" s="9"/>
      <c r="B30" s="5"/>
      <c r="C30" s="5"/>
      <c r="D30" s="5"/>
      <c r="E30" s="5"/>
      <c r="F30" s="5"/>
      <c r="G30" s="5"/>
    </row>
    <row r="31" spans="1:7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>
      <c r="A41" s="9"/>
      <c r="B41" s="5"/>
      <c r="C41" s="5"/>
      <c r="D41" s="5"/>
      <c r="E41" s="5"/>
      <c r="F41" s="5"/>
      <c r="G41" s="5"/>
    </row>
    <row r="42" spans="1:7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>
      <c r="A47" s="9"/>
      <c r="B47" s="5"/>
      <c r="C47" s="5"/>
      <c r="D47" s="5"/>
      <c r="E47" s="5"/>
      <c r="F47" s="5"/>
      <c r="G47" s="5"/>
    </row>
    <row r="48" spans="1:7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>
      <c r="A58" s="9"/>
      <c r="B58" s="5"/>
      <c r="C58" s="5"/>
      <c r="D58" s="5"/>
      <c r="E58" s="5"/>
      <c r="F58" s="5"/>
      <c r="G58" s="5"/>
    </row>
    <row r="59" spans="1:7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>
      <c r="A67" s="9"/>
      <c r="B67" s="5"/>
      <c r="C67" s="5"/>
      <c r="D67" s="5"/>
      <c r="E67" s="5"/>
      <c r="F67" s="5"/>
      <c r="G67" s="5"/>
    </row>
    <row r="68" spans="1:7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>
      <c r="A78" s="9"/>
      <c r="B78" s="5"/>
      <c r="C78" s="5"/>
      <c r="D78" s="5"/>
      <c r="E78" s="5"/>
      <c r="F78" s="5"/>
      <c r="G78" s="5"/>
    </row>
    <row r="79" spans="1:7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>
      <c r="A84" s="9"/>
      <c r="B84" s="5"/>
      <c r="C84" s="5"/>
      <c r="D84" s="5"/>
      <c r="E84" s="5"/>
      <c r="F84" s="5"/>
      <c r="G84" s="5"/>
    </row>
    <row r="85" spans="1:7">
      <c r="A85" s="8" t="s">
        <v>45</v>
      </c>
      <c r="B85" s="4">
        <f t="shared" ref="B85:G85" si="11">B11+B48</f>
        <v>3060448.1999999997</v>
      </c>
      <c r="C85" s="4">
        <f t="shared" si="11"/>
        <v>0</v>
      </c>
      <c r="D85" s="4">
        <f t="shared" si="11"/>
        <v>3060448.1999999997</v>
      </c>
      <c r="E85" s="4">
        <f t="shared" si="11"/>
        <v>1329145.6099999999</v>
      </c>
      <c r="F85" s="4">
        <f t="shared" si="11"/>
        <v>1329145.6099999999</v>
      </c>
      <c r="G85" s="4">
        <f t="shared" si="11"/>
        <v>1731302.5899999999</v>
      </c>
    </row>
    <row r="86" spans="1:7" ht="13.5" thickBot="1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2025-07-05T19:17:29Z</cp:lastPrinted>
  <dcterms:created xsi:type="dcterms:W3CDTF">2016-10-11T20:47:09Z</dcterms:created>
  <dcterms:modified xsi:type="dcterms:W3CDTF">2025-07-05T19:18:50Z</dcterms:modified>
</cp:coreProperties>
</file>